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Gimnázium" sheetId="1" r:id="rId1"/>
    <sheet name="Szakközép" sheetId="2" r:id="rId2"/>
    <sheet name="Szakiskola" sheetId="3" r:id="rId3"/>
    <sheet name="Összesített" sheetId="4" r:id="rId4"/>
  </sheets>
  <definedNames/>
  <calcPr fullCalcOnLoad="1"/>
</workbook>
</file>

<file path=xl/sharedStrings.xml><?xml version="1.0" encoding="utf-8"?>
<sst xmlns="http://schemas.openxmlformats.org/spreadsheetml/2006/main" count="122" uniqueCount="44">
  <si>
    <t>Magatartás</t>
  </si>
  <si>
    <t>Szorgalom</t>
  </si>
  <si>
    <t>Magyar irodalom</t>
  </si>
  <si>
    <t>Magyar nyelv</t>
  </si>
  <si>
    <t>Történelem</t>
  </si>
  <si>
    <t>Matematika</t>
  </si>
  <si>
    <t>Informatika</t>
  </si>
  <si>
    <t>Fizika</t>
  </si>
  <si>
    <t>Biológia</t>
  </si>
  <si>
    <t>Kémia</t>
  </si>
  <si>
    <t>Földrajz</t>
  </si>
  <si>
    <t>Ének</t>
  </si>
  <si>
    <t>Rajz</t>
  </si>
  <si>
    <t>Testnevelés</t>
  </si>
  <si>
    <t>Szakmai tárgyak</t>
  </si>
  <si>
    <t>Orosz nyelv</t>
  </si>
  <si>
    <t>Angol nyelv</t>
  </si>
  <si>
    <t>Német nyelv</t>
  </si>
  <si>
    <t>Speciális tárgyak</t>
  </si>
  <si>
    <t>Átlag</t>
  </si>
  <si>
    <t>9. átlag</t>
  </si>
  <si>
    <t>8. év vége</t>
  </si>
  <si>
    <t>9. gimnázium</t>
  </si>
  <si>
    <t>9. szakközépiskola</t>
  </si>
  <si>
    <t>9. szakképző iskola</t>
  </si>
  <si>
    <t>A 2014-ban végzett szakiskolában továbbtanulók visszajelzett eredményei</t>
  </si>
  <si>
    <t>A 2014-ban végzett szakközépiskolában továbbtanulók visszajelzett eredményei</t>
  </si>
  <si>
    <t>A 2014-ban végzett gimnáziumban továbbtanulók visszajelzett eredményei</t>
  </si>
  <si>
    <t>4.833</t>
  </si>
  <si>
    <t>4.200</t>
  </si>
  <si>
    <t>3.916</t>
  </si>
  <si>
    <t>3.937</t>
  </si>
  <si>
    <t>4.125</t>
  </si>
  <si>
    <t>4.066</t>
  </si>
  <si>
    <t>2.900</t>
  </si>
  <si>
    <t>3.525</t>
  </si>
  <si>
    <t>4.650</t>
  </si>
  <si>
    <t>3.875</t>
  </si>
  <si>
    <t>4.250</t>
  </si>
  <si>
    <t>4.500</t>
  </si>
  <si>
    <t>5.000</t>
  </si>
  <si>
    <t>3.389</t>
  </si>
  <si>
    <t>3.665</t>
  </si>
  <si>
    <t>A 2014-ban végzett 8. évfolyamos tanulók középiskolai eredményei (14 tanuló)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</si>
</sst>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64" fontId="3" fillId="0" borderId="12" xfId="0" applyNumberFormat="1" applyFont="1" applyBorder="1" applyAlignment="1">
      <alignment/>
    </xf>
    <xf numFmtId="0" fontId="4" fillId="0" borderId="5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0" xfId="0" applyAlignment="1">
      <alignment vertical="center"/>
    </xf>
    <xf numFmtId="16" fontId="3" fillId="0" borderId="12" xfId="0" applyNumberFormat="1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58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1.140625" style="0" customWidth="1"/>
    <col min="2" max="5" width="4.421875" style="25" customWidth="1"/>
    <col min="6" max="6" width="10.57421875" style="6" customWidth="1"/>
    <col min="7" max="10" width="4.421875" style="25" customWidth="1"/>
    <col min="11" max="11" width="9.00390625" style="6" customWidth="1"/>
    <col min="12" max="12" width="9.140625" style="3" customWidth="1"/>
  </cols>
  <sheetData>
    <row r="1" spans="1:12" ht="33" customHeight="1" thickBot="1">
      <c r="A1" s="71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7.25" thickBot="1" thickTop="1">
      <c r="A2" s="73"/>
      <c r="B2" s="68" t="s">
        <v>21</v>
      </c>
      <c r="C2" s="69"/>
      <c r="D2" s="69"/>
      <c r="E2" s="69"/>
      <c r="F2" s="69"/>
      <c r="G2" s="70" t="s">
        <v>22</v>
      </c>
      <c r="H2" s="70"/>
      <c r="I2" s="70"/>
      <c r="J2" s="70"/>
      <c r="K2" s="70"/>
      <c r="L2" s="4"/>
    </row>
    <row r="3" spans="1:12" ht="16.5" thickBot="1" thickTop="1">
      <c r="A3" s="74"/>
      <c r="B3" s="57">
        <v>5</v>
      </c>
      <c r="C3" s="55">
        <v>4</v>
      </c>
      <c r="D3" s="55">
        <v>3</v>
      </c>
      <c r="E3" s="56">
        <v>2</v>
      </c>
      <c r="F3" s="51" t="s">
        <v>19</v>
      </c>
      <c r="G3" s="57">
        <v>5</v>
      </c>
      <c r="H3" s="55">
        <v>4</v>
      </c>
      <c r="I3" s="55">
        <v>3</v>
      </c>
      <c r="J3" s="56">
        <v>2</v>
      </c>
      <c r="K3" s="51" t="s">
        <v>19</v>
      </c>
      <c r="L3" s="53" t="s">
        <v>20</v>
      </c>
    </row>
    <row r="4" spans="1:12" ht="21" customHeight="1" thickBot="1" thickTop="1">
      <c r="A4" s="60" t="s">
        <v>0</v>
      </c>
      <c r="B4" s="9">
        <v>5</v>
      </c>
      <c r="C4" s="10"/>
      <c r="D4" s="10"/>
      <c r="E4" s="11"/>
      <c r="F4" s="5">
        <f aca="true" t="shared" si="0" ref="F4:F9">((B4*5)+(C4*4)+(D4*3)+(E4*2))/(B4+C4+D4+E4)</f>
        <v>5</v>
      </c>
      <c r="G4" s="12">
        <v>5</v>
      </c>
      <c r="H4" s="10"/>
      <c r="I4" s="10"/>
      <c r="J4" s="11"/>
      <c r="K4" s="5">
        <f aca="true" t="shared" si="1" ref="K4:K13">((G4*5)+(H4*4)+(I4*3)+(J4*2))/(G4+H4+I4+J4)</f>
        <v>5</v>
      </c>
      <c r="L4" s="4">
        <v>4.833</v>
      </c>
    </row>
    <row r="5" spans="1:12" ht="21" customHeight="1" thickBot="1" thickTop="1">
      <c r="A5" s="61" t="s">
        <v>1</v>
      </c>
      <c r="B5" s="13">
        <v>3</v>
      </c>
      <c r="C5" s="14">
        <v>2</v>
      </c>
      <c r="D5" s="14"/>
      <c r="E5" s="15"/>
      <c r="F5" s="5">
        <f t="shared" si="0"/>
        <v>4.6</v>
      </c>
      <c r="G5" s="16">
        <v>3</v>
      </c>
      <c r="H5" s="14">
        <v>2</v>
      </c>
      <c r="I5" s="14"/>
      <c r="J5" s="15"/>
      <c r="K5" s="5">
        <f t="shared" si="1"/>
        <v>4.6</v>
      </c>
      <c r="L5" s="4">
        <v>4.2</v>
      </c>
    </row>
    <row r="6" spans="1:12" ht="21" customHeight="1" thickBot="1" thickTop="1">
      <c r="A6" s="2" t="s">
        <v>2</v>
      </c>
      <c r="B6" s="17">
        <v>2</v>
      </c>
      <c r="C6" s="18"/>
      <c r="D6" s="18"/>
      <c r="E6" s="19"/>
      <c r="F6" s="5">
        <f t="shared" si="0"/>
        <v>5</v>
      </c>
      <c r="G6" s="20">
        <v>1</v>
      </c>
      <c r="H6" s="18">
        <v>1</v>
      </c>
      <c r="I6" s="18"/>
      <c r="J6" s="19"/>
      <c r="K6" s="5">
        <f t="shared" si="1"/>
        <v>4.5</v>
      </c>
      <c r="L6" s="4">
        <v>3.916</v>
      </c>
    </row>
    <row r="7" spans="1:12" ht="21" customHeight="1" thickBot="1" thickTop="1">
      <c r="A7" s="62" t="s">
        <v>3</v>
      </c>
      <c r="B7" s="21">
        <v>2</v>
      </c>
      <c r="C7" s="22"/>
      <c r="D7" s="22"/>
      <c r="E7" s="23"/>
      <c r="F7" s="5">
        <f t="shared" si="0"/>
        <v>5</v>
      </c>
      <c r="G7" s="24">
        <v>1</v>
      </c>
      <c r="H7" s="22">
        <v>1</v>
      </c>
      <c r="I7" s="22"/>
      <c r="J7" s="23"/>
      <c r="K7" s="5">
        <f t="shared" si="1"/>
        <v>4.5</v>
      </c>
      <c r="L7" s="4">
        <v>3.937</v>
      </c>
    </row>
    <row r="8" spans="1:12" ht="21" customHeight="1" thickBot="1" thickTop="1">
      <c r="A8" s="62" t="s">
        <v>4</v>
      </c>
      <c r="B8" s="21">
        <v>1</v>
      </c>
      <c r="C8" s="22">
        <v>1</v>
      </c>
      <c r="D8" s="22"/>
      <c r="E8" s="23"/>
      <c r="F8" s="5">
        <f t="shared" si="0"/>
        <v>4.5</v>
      </c>
      <c r="G8" s="24">
        <v>2</v>
      </c>
      <c r="H8" s="22"/>
      <c r="I8" s="22"/>
      <c r="J8" s="23"/>
      <c r="K8" s="5">
        <f t="shared" si="1"/>
        <v>5</v>
      </c>
      <c r="L8" s="4">
        <v>4.125</v>
      </c>
    </row>
    <row r="9" spans="1:12" ht="21" customHeight="1" thickBot="1" thickTop="1">
      <c r="A9" s="62" t="s">
        <v>17</v>
      </c>
      <c r="B9" s="21">
        <v>3</v>
      </c>
      <c r="C9" s="22">
        <v>1</v>
      </c>
      <c r="D9" s="22">
        <v>1</v>
      </c>
      <c r="E9" s="23"/>
      <c r="F9" s="5">
        <f t="shared" si="0"/>
        <v>4.4</v>
      </c>
      <c r="G9" s="24">
        <v>2</v>
      </c>
      <c r="H9" s="22">
        <v>2</v>
      </c>
      <c r="I9" s="22">
        <v>1</v>
      </c>
      <c r="J9" s="23"/>
      <c r="K9" s="5">
        <f t="shared" si="1"/>
        <v>4.2</v>
      </c>
      <c r="L9" s="4">
        <v>4.066</v>
      </c>
    </row>
    <row r="10" spans="1:12" ht="21" customHeight="1" thickBot="1" thickTop="1">
      <c r="A10" s="62" t="s">
        <v>16</v>
      </c>
      <c r="B10" s="21">
        <v>4</v>
      </c>
      <c r="C10" s="22">
        <v>1</v>
      </c>
      <c r="D10" s="22"/>
      <c r="E10" s="23"/>
      <c r="F10" s="5"/>
      <c r="G10" s="24">
        <v>2</v>
      </c>
      <c r="H10" s="22">
        <v>1</v>
      </c>
      <c r="I10" s="22">
        <v>1</v>
      </c>
      <c r="J10" s="23">
        <v>1</v>
      </c>
      <c r="K10" s="5">
        <f t="shared" si="1"/>
        <v>3.8</v>
      </c>
      <c r="L10" s="50">
        <v>2.9</v>
      </c>
    </row>
    <row r="11" spans="1:12" ht="21" customHeight="1" thickBot="1" thickTop="1">
      <c r="A11" s="62" t="s">
        <v>5</v>
      </c>
      <c r="B11" s="21">
        <v>3</v>
      </c>
      <c r="C11" s="22">
        <v>1</v>
      </c>
      <c r="D11" s="22">
        <v>1</v>
      </c>
      <c r="E11" s="23"/>
      <c r="F11" s="5">
        <f aca="true" t="shared" si="2" ref="F11:F19">((B11*5)+(C11*4)+(D11*3)+(E11*2))/(B11+C11+D11+E11)</f>
        <v>4.4</v>
      </c>
      <c r="G11" s="24">
        <v>2</v>
      </c>
      <c r="H11" s="22">
        <v>2</v>
      </c>
      <c r="I11" s="22">
        <v>1</v>
      </c>
      <c r="J11" s="23"/>
      <c r="K11" s="5">
        <f t="shared" si="1"/>
        <v>4.2</v>
      </c>
      <c r="L11" s="4">
        <v>3.525</v>
      </c>
    </row>
    <row r="12" spans="1:12" ht="21" customHeight="1" thickBot="1" thickTop="1">
      <c r="A12" s="62" t="s">
        <v>6</v>
      </c>
      <c r="B12" s="21">
        <v>5</v>
      </c>
      <c r="C12" s="22"/>
      <c r="D12" s="22"/>
      <c r="E12" s="23"/>
      <c r="F12" s="5">
        <f t="shared" si="2"/>
        <v>5</v>
      </c>
      <c r="G12" s="24">
        <v>4</v>
      </c>
      <c r="H12" s="22">
        <v>1</v>
      </c>
      <c r="I12" s="22"/>
      <c r="J12" s="23"/>
      <c r="K12" s="5">
        <f t="shared" si="1"/>
        <v>4.8</v>
      </c>
      <c r="L12" s="4">
        <v>4.65</v>
      </c>
    </row>
    <row r="13" spans="1:12" ht="21" customHeight="1" thickBot="1" thickTop="1">
      <c r="A13" s="62" t="s">
        <v>7</v>
      </c>
      <c r="B13" s="21">
        <v>2</v>
      </c>
      <c r="C13" s="22"/>
      <c r="D13" s="22"/>
      <c r="E13" s="23"/>
      <c r="F13" s="5">
        <f t="shared" si="2"/>
        <v>5</v>
      </c>
      <c r="G13" s="24">
        <v>1</v>
      </c>
      <c r="H13" s="22">
        <v>1</v>
      </c>
      <c r="I13" s="22"/>
      <c r="J13" s="23"/>
      <c r="K13" s="5">
        <f t="shared" si="1"/>
        <v>4.5</v>
      </c>
      <c r="L13" s="4" t="s">
        <v>37</v>
      </c>
    </row>
    <row r="14" spans="1:12" ht="21" customHeight="1" thickBot="1" thickTop="1">
      <c r="A14" s="62" t="s">
        <v>8</v>
      </c>
      <c r="B14" s="21"/>
      <c r="C14" s="22"/>
      <c r="D14" s="22"/>
      <c r="E14" s="23"/>
      <c r="F14" s="5"/>
      <c r="G14" s="24"/>
      <c r="H14" s="22"/>
      <c r="I14" s="22"/>
      <c r="J14" s="23"/>
      <c r="K14" s="5"/>
      <c r="L14" s="50"/>
    </row>
    <row r="15" spans="1:12" ht="21" customHeight="1" thickBot="1" thickTop="1">
      <c r="A15" s="62" t="s">
        <v>9</v>
      </c>
      <c r="B15" s="21">
        <v>1</v>
      </c>
      <c r="C15" s="22">
        <v>1</v>
      </c>
      <c r="D15" s="22"/>
      <c r="E15" s="23"/>
      <c r="F15" s="5">
        <f t="shared" si="2"/>
        <v>4.5</v>
      </c>
      <c r="G15" s="24">
        <v>1</v>
      </c>
      <c r="H15" s="22">
        <v>1</v>
      </c>
      <c r="I15" s="22"/>
      <c r="J15" s="23"/>
      <c r="K15" s="5">
        <f>((G15*5)+(H15*4)+(I15*3)+(J15*2))/(G15+H15+I15+J15)</f>
        <v>4.5</v>
      </c>
      <c r="L15" s="4">
        <v>4.25</v>
      </c>
    </row>
    <row r="16" spans="1:12" ht="21" customHeight="1" thickBot="1" thickTop="1">
      <c r="A16" s="62" t="s">
        <v>10</v>
      </c>
      <c r="B16" s="21">
        <v>2</v>
      </c>
      <c r="C16" s="22"/>
      <c r="D16" s="22"/>
      <c r="E16" s="23"/>
      <c r="F16" s="5">
        <f t="shared" si="2"/>
        <v>5</v>
      </c>
      <c r="G16" s="24">
        <v>1</v>
      </c>
      <c r="H16" s="22">
        <v>1</v>
      </c>
      <c r="I16" s="22"/>
      <c r="J16" s="23"/>
      <c r="K16" s="5">
        <f>((G16*5)+(H16*4)+(I16*3)+(J16*2))/(G16+H16+I16+J16)</f>
        <v>4.5</v>
      </c>
      <c r="L16" s="4">
        <v>3.875</v>
      </c>
    </row>
    <row r="17" spans="1:12" ht="21" customHeight="1" thickBot="1" thickTop="1">
      <c r="A17" s="62" t="s">
        <v>11</v>
      </c>
      <c r="B17" s="21">
        <v>2</v>
      </c>
      <c r="C17" s="22"/>
      <c r="D17" s="22"/>
      <c r="E17" s="23"/>
      <c r="F17" s="5">
        <f t="shared" si="2"/>
        <v>5</v>
      </c>
      <c r="G17" s="24">
        <v>1</v>
      </c>
      <c r="H17" s="22">
        <v>1</v>
      </c>
      <c r="I17" s="22"/>
      <c r="J17" s="23"/>
      <c r="K17" s="5">
        <f>((G17*5)+(H17*4)+(I17*3)+(J17*2))/(G17+H17+I17+J17)</f>
        <v>4.5</v>
      </c>
      <c r="L17" s="4">
        <v>4.5</v>
      </c>
    </row>
    <row r="18" spans="1:12" ht="21" customHeight="1" thickBot="1" thickTop="1">
      <c r="A18" s="62" t="s">
        <v>12</v>
      </c>
      <c r="B18" s="21">
        <v>2</v>
      </c>
      <c r="C18" s="22"/>
      <c r="D18" s="22"/>
      <c r="E18" s="23"/>
      <c r="F18" s="5">
        <f t="shared" si="2"/>
        <v>5</v>
      </c>
      <c r="G18" s="24">
        <v>2</v>
      </c>
      <c r="H18" s="22"/>
      <c r="I18" s="22"/>
      <c r="J18" s="23"/>
      <c r="K18" s="5">
        <f>((G18*5)+(H18*4)+(I18*3)+(J18*2))/(G18+H18+I18+J18)</f>
        <v>5</v>
      </c>
      <c r="L18" s="4">
        <v>5</v>
      </c>
    </row>
    <row r="19" spans="1:12" ht="21" customHeight="1" thickBot="1" thickTop="1">
      <c r="A19" s="62" t="s">
        <v>13</v>
      </c>
      <c r="B19" s="21">
        <v>3</v>
      </c>
      <c r="C19" s="22">
        <v>2</v>
      </c>
      <c r="D19" s="22"/>
      <c r="E19" s="23"/>
      <c r="F19" s="5">
        <f t="shared" si="2"/>
        <v>4.6</v>
      </c>
      <c r="G19" s="24">
        <v>4</v>
      </c>
      <c r="H19" s="22">
        <v>1</v>
      </c>
      <c r="I19" s="22"/>
      <c r="J19" s="23"/>
      <c r="K19" s="5">
        <f>((G19*5)+(H19*4)+(I19*3)+(J19*2))/(G19+H19+I19+J19)</f>
        <v>4.8</v>
      </c>
      <c r="L19" s="4">
        <v>4.5</v>
      </c>
    </row>
    <row r="20" spans="1:12" ht="21" customHeight="1" thickBot="1" thickTop="1">
      <c r="A20" s="62" t="s">
        <v>14</v>
      </c>
      <c r="B20" s="21"/>
      <c r="C20" s="22"/>
      <c r="D20" s="22"/>
      <c r="E20" s="23"/>
      <c r="F20" s="5"/>
      <c r="G20" s="24"/>
      <c r="H20" s="22"/>
      <c r="I20" s="22"/>
      <c r="J20" s="23"/>
      <c r="K20" s="5"/>
      <c r="L20" s="4"/>
    </row>
    <row r="21" spans="1:12" ht="21" customHeight="1" thickBot="1" thickTop="1">
      <c r="A21" s="62" t="s">
        <v>15</v>
      </c>
      <c r="B21" s="21"/>
      <c r="C21" s="22"/>
      <c r="D21" s="22"/>
      <c r="E21" s="23"/>
      <c r="F21" s="5"/>
      <c r="G21" s="24"/>
      <c r="H21" s="22"/>
      <c r="I21" s="22"/>
      <c r="J21" s="23"/>
      <c r="K21" s="5"/>
      <c r="L21" s="50"/>
    </row>
    <row r="22" spans="1:12" ht="21" customHeight="1" thickBot="1" thickTop="1">
      <c r="A22" s="63" t="s">
        <v>18</v>
      </c>
      <c r="B22" s="35"/>
      <c r="C22" s="36"/>
      <c r="D22" s="36"/>
      <c r="E22" s="37"/>
      <c r="F22" s="38"/>
      <c r="G22" s="39"/>
      <c r="H22" s="36"/>
      <c r="I22" s="36"/>
      <c r="J22" s="37"/>
      <c r="K22" s="38"/>
      <c r="L22" s="4"/>
    </row>
    <row r="23" ht="16.5" thickTop="1"/>
  </sheetData>
  <sheetProtection/>
  <mergeCells count="4">
    <mergeCell ref="B2:F2"/>
    <mergeCell ref="G2:K2"/>
    <mergeCell ref="A1:L1"/>
    <mergeCell ref="A2:A3"/>
  </mergeCells>
  <printOptions/>
  <pageMargins left="0.5905511811023623" right="0.5905511811023623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8.421875" style="0" customWidth="1"/>
    <col min="2" max="5" width="4.421875" style="25" customWidth="1"/>
    <col min="6" max="6" width="10.57421875" style="6" customWidth="1"/>
    <col min="7" max="11" width="4.421875" style="25" customWidth="1"/>
    <col min="12" max="12" width="5.8515625" style="26" customWidth="1"/>
    <col min="13" max="13" width="13.7109375" style="6" customWidth="1"/>
  </cols>
  <sheetData>
    <row r="1" spans="1:13" ht="34.5" customHeight="1" thickBo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thickBot="1" thickTop="1">
      <c r="A2" s="73"/>
      <c r="B2" s="68" t="s">
        <v>21</v>
      </c>
      <c r="C2" s="69"/>
      <c r="D2" s="69"/>
      <c r="E2" s="69"/>
      <c r="F2" s="69"/>
      <c r="G2" s="70" t="s">
        <v>23</v>
      </c>
      <c r="H2" s="69"/>
      <c r="I2" s="69"/>
      <c r="J2" s="69"/>
      <c r="K2" s="69"/>
      <c r="L2" s="69"/>
      <c r="M2" s="7"/>
    </row>
    <row r="3" spans="1:13" ht="16.5" thickBot="1" thickTop="1">
      <c r="A3" s="74"/>
      <c r="B3" s="57">
        <v>5</v>
      </c>
      <c r="C3" s="55">
        <v>4</v>
      </c>
      <c r="D3" s="55">
        <v>3</v>
      </c>
      <c r="E3" s="56">
        <v>2</v>
      </c>
      <c r="F3" s="51" t="s">
        <v>19</v>
      </c>
      <c r="G3" s="54">
        <v>5</v>
      </c>
      <c r="H3" s="55">
        <v>4</v>
      </c>
      <c r="I3" s="55">
        <v>3</v>
      </c>
      <c r="J3" s="55">
        <v>2</v>
      </c>
      <c r="K3" s="56">
        <v>1</v>
      </c>
      <c r="L3" s="52" t="s">
        <v>19</v>
      </c>
      <c r="M3" s="58" t="s">
        <v>20</v>
      </c>
    </row>
    <row r="4" spans="1:13" ht="21" customHeight="1" thickBot="1" thickTop="1">
      <c r="A4" s="60" t="s">
        <v>0</v>
      </c>
      <c r="B4" s="9">
        <v>4</v>
      </c>
      <c r="C4" s="10">
        <v>2</v>
      </c>
      <c r="D4" s="10"/>
      <c r="E4" s="11"/>
      <c r="F4" s="5">
        <f aca="true" t="shared" si="0" ref="F4:F10">((B4*5)+(C4*4)+(D4*3)+(E4*2))/(B4+C4+D4+E4)</f>
        <v>4.666666666666667</v>
      </c>
      <c r="G4" s="9">
        <v>3</v>
      </c>
      <c r="H4" s="10">
        <v>3</v>
      </c>
      <c r="I4" s="10"/>
      <c r="J4" s="10"/>
      <c r="K4" s="11"/>
      <c r="L4" s="8">
        <f aca="true" t="shared" si="1" ref="L4:L20">((G4*5)+(H4*4)+(I4*3)+(J4*2)+K4)/(G4+H4+I4+J4+K4)</f>
        <v>4.5</v>
      </c>
      <c r="M4" s="7" t="s">
        <v>28</v>
      </c>
    </row>
    <row r="5" spans="1:13" ht="21" customHeight="1" thickBot="1" thickTop="1">
      <c r="A5" s="61" t="s">
        <v>1</v>
      </c>
      <c r="B5" s="13">
        <v>3</v>
      </c>
      <c r="C5" s="14">
        <v>3</v>
      </c>
      <c r="D5" s="14"/>
      <c r="E5" s="15"/>
      <c r="F5" s="5">
        <f t="shared" si="0"/>
        <v>4.5</v>
      </c>
      <c r="G5" s="13">
        <v>3</v>
      </c>
      <c r="H5" s="14">
        <v>1</v>
      </c>
      <c r="I5" s="14">
        <v>1</v>
      </c>
      <c r="J5" s="14">
        <v>1</v>
      </c>
      <c r="K5" s="15"/>
      <c r="L5" s="8">
        <f t="shared" si="1"/>
        <v>4</v>
      </c>
      <c r="M5" s="67" t="s">
        <v>29</v>
      </c>
    </row>
    <row r="6" spans="1:13" ht="21" customHeight="1" thickBot="1" thickTop="1">
      <c r="A6" s="2" t="s">
        <v>2</v>
      </c>
      <c r="B6" s="17">
        <v>3</v>
      </c>
      <c r="C6" s="18">
        <v>5</v>
      </c>
      <c r="D6" s="18"/>
      <c r="E6" s="19"/>
      <c r="F6" s="5">
        <f t="shared" si="0"/>
        <v>4.375</v>
      </c>
      <c r="G6" s="17"/>
      <c r="H6" s="18">
        <v>4</v>
      </c>
      <c r="I6" s="18">
        <v>2</v>
      </c>
      <c r="J6" s="18">
        <v>2</v>
      </c>
      <c r="K6" s="19"/>
      <c r="L6" s="8">
        <f t="shared" si="1"/>
        <v>3.25</v>
      </c>
      <c r="M6" s="7" t="s">
        <v>30</v>
      </c>
    </row>
    <row r="7" spans="1:13" ht="21" customHeight="1" thickBot="1" thickTop="1">
      <c r="A7" s="62" t="s">
        <v>3</v>
      </c>
      <c r="B7" s="21">
        <v>2</v>
      </c>
      <c r="C7" s="22">
        <v>5</v>
      </c>
      <c r="D7" s="22">
        <v>1</v>
      </c>
      <c r="E7" s="23"/>
      <c r="F7" s="5">
        <f t="shared" si="0"/>
        <v>4.125</v>
      </c>
      <c r="G7" s="21"/>
      <c r="H7" s="22">
        <v>4</v>
      </c>
      <c r="I7" s="22">
        <v>3</v>
      </c>
      <c r="J7" s="22">
        <v>1</v>
      </c>
      <c r="K7" s="23"/>
      <c r="L7" s="8">
        <f t="shared" si="1"/>
        <v>3.375</v>
      </c>
      <c r="M7" s="7" t="s">
        <v>31</v>
      </c>
    </row>
    <row r="8" spans="1:13" ht="21" customHeight="1" thickBot="1" thickTop="1">
      <c r="A8" s="62" t="s">
        <v>4</v>
      </c>
      <c r="B8" s="21"/>
      <c r="C8" s="22">
        <v>7</v>
      </c>
      <c r="D8" s="22">
        <v>1</v>
      </c>
      <c r="E8" s="23"/>
      <c r="F8" s="5">
        <f t="shared" si="0"/>
        <v>3.875</v>
      </c>
      <c r="G8" s="21"/>
      <c r="H8" s="22">
        <v>4</v>
      </c>
      <c r="I8" s="22">
        <v>2</v>
      </c>
      <c r="J8" s="22">
        <v>2</v>
      </c>
      <c r="K8" s="23"/>
      <c r="L8" s="8">
        <f t="shared" si="1"/>
        <v>3.25</v>
      </c>
      <c r="M8" s="7" t="s">
        <v>32</v>
      </c>
    </row>
    <row r="9" spans="1:13" ht="21" customHeight="1" thickBot="1" thickTop="1">
      <c r="A9" s="62" t="s">
        <v>17</v>
      </c>
      <c r="B9" s="21">
        <v>2</v>
      </c>
      <c r="C9" s="22">
        <v>3</v>
      </c>
      <c r="D9" s="22"/>
      <c r="E9" s="23"/>
      <c r="F9" s="5">
        <f t="shared" si="0"/>
        <v>4.4</v>
      </c>
      <c r="G9" s="21">
        <v>1</v>
      </c>
      <c r="H9" s="22">
        <v>4</v>
      </c>
      <c r="I9" s="22">
        <v>1</v>
      </c>
      <c r="J9" s="22"/>
      <c r="K9" s="23"/>
      <c r="L9" s="8">
        <f t="shared" si="1"/>
        <v>4</v>
      </c>
      <c r="M9" s="7" t="s">
        <v>33</v>
      </c>
    </row>
    <row r="10" spans="1:13" ht="21" customHeight="1" thickBot="1" thickTop="1">
      <c r="A10" s="62" t="s">
        <v>16</v>
      </c>
      <c r="B10" s="21">
        <v>1</v>
      </c>
      <c r="C10" s="22">
        <v>1</v>
      </c>
      <c r="D10" s="22"/>
      <c r="E10" s="23"/>
      <c r="F10" s="5">
        <f t="shared" si="0"/>
        <v>4.5</v>
      </c>
      <c r="G10" s="21"/>
      <c r="H10" s="22"/>
      <c r="I10" s="22"/>
      <c r="J10" s="22">
        <v>1</v>
      </c>
      <c r="K10" s="23"/>
      <c r="L10" s="8">
        <f t="shared" si="1"/>
        <v>2</v>
      </c>
      <c r="M10" s="7" t="s">
        <v>34</v>
      </c>
    </row>
    <row r="11" spans="1:13" ht="21" customHeight="1" thickBot="1" thickTop="1">
      <c r="A11" s="62" t="s">
        <v>5</v>
      </c>
      <c r="B11" s="21">
        <v>1</v>
      </c>
      <c r="C11" s="22">
        <v>4</v>
      </c>
      <c r="D11" s="22">
        <v>2</v>
      </c>
      <c r="E11" s="23"/>
      <c r="F11" s="5">
        <f aca="true" t="shared" si="2" ref="F11:F19">((B11*5)+(C11*4)+(D11*3)+(E11*2))/(B11+C11+D11+E11)</f>
        <v>3.857142857142857</v>
      </c>
      <c r="G11" s="21"/>
      <c r="H11" s="22">
        <v>4</v>
      </c>
      <c r="I11" s="22">
        <v>3</v>
      </c>
      <c r="J11" s="22">
        <v>1</v>
      </c>
      <c r="K11" s="23"/>
      <c r="L11" s="8">
        <f t="shared" si="1"/>
        <v>3.375</v>
      </c>
      <c r="M11" s="7" t="s">
        <v>35</v>
      </c>
    </row>
    <row r="12" spans="1:13" ht="21" customHeight="1" thickBot="1" thickTop="1">
      <c r="A12" s="62" t="s">
        <v>6</v>
      </c>
      <c r="B12" s="21">
        <v>8</v>
      </c>
      <c r="C12" s="22"/>
      <c r="D12" s="22"/>
      <c r="E12" s="23"/>
      <c r="F12" s="5">
        <f t="shared" si="2"/>
        <v>5</v>
      </c>
      <c r="G12" s="21">
        <v>4</v>
      </c>
      <c r="H12" s="22">
        <v>4</v>
      </c>
      <c r="I12" s="22"/>
      <c r="J12" s="22"/>
      <c r="K12" s="23"/>
      <c r="L12" s="8">
        <f t="shared" si="1"/>
        <v>4.5</v>
      </c>
      <c r="M12" s="7" t="s">
        <v>36</v>
      </c>
    </row>
    <row r="13" spans="1:13" ht="21" customHeight="1" thickBot="1" thickTop="1">
      <c r="A13" s="62" t="s">
        <v>7</v>
      </c>
      <c r="B13" s="21">
        <v>5</v>
      </c>
      <c r="C13" s="22">
        <v>3</v>
      </c>
      <c r="D13" s="22"/>
      <c r="E13" s="23"/>
      <c r="F13" s="5">
        <f t="shared" si="2"/>
        <v>4.625</v>
      </c>
      <c r="G13" s="21">
        <v>2</v>
      </c>
      <c r="H13" s="22">
        <v>1</v>
      </c>
      <c r="I13" s="22">
        <v>2</v>
      </c>
      <c r="J13" s="22">
        <v>3</v>
      </c>
      <c r="K13" s="23"/>
      <c r="L13" s="8">
        <f t="shared" si="1"/>
        <v>3.25</v>
      </c>
      <c r="M13" s="7" t="s">
        <v>37</v>
      </c>
    </row>
    <row r="14" spans="1:13" ht="21" customHeight="1" thickBot="1" thickTop="1">
      <c r="A14" s="62" t="s">
        <v>8</v>
      </c>
      <c r="B14" s="21"/>
      <c r="C14" s="22"/>
      <c r="D14" s="22"/>
      <c r="E14" s="23"/>
      <c r="F14" s="5"/>
      <c r="G14" s="21"/>
      <c r="H14" s="22"/>
      <c r="I14" s="22"/>
      <c r="J14" s="22"/>
      <c r="K14" s="23"/>
      <c r="L14" s="8"/>
      <c r="M14" s="7"/>
    </row>
    <row r="15" spans="1:13" ht="21" customHeight="1" thickBot="1" thickTop="1">
      <c r="A15" s="62" t="s">
        <v>9</v>
      </c>
      <c r="B15" s="21">
        <v>1</v>
      </c>
      <c r="C15" s="22">
        <v>4</v>
      </c>
      <c r="D15" s="22">
        <v>3</v>
      </c>
      <c r="E15" s="23"/>
      <c r="F15" s="5">
        <f t="shared" si="2"/>
        <v>3.75</v>
      </c>
      <c r="G15" s="21">
        <v>3</v>
      </c>
      <c r="H15" s="22">
        <v>2</v>
      </c>
      <c r="I15" s="22">
        <v>3</v>
      </c>
      <c r="J15" s="22"/>
      <c r="K15" s="23"/>
      <c r="L15" s="8">
        <f t="shared" si="1"/>
        <v>4</v>
      </c>
      <c r="M15" s="67" t="s">
        <v>38</v>
      </c>
    </row>
    <row r="16" spans="1:13" ht="21" customHeight="1" thickBot="1" thickTop="1">
      <c r="A16" s="62" t="s">
        <v>10</v>
      </c>
      <c r="B16" s="21">
        <v>2</v>
      </c>
      <c r="C16" s="22">
        <v>4</v>
      </c>
      <c r="D16" s="22">
        <v>2</v>
      </c>
      <c r="E16" s="23"/>
      <c r="F16" s="5">
        <f t="shared" si="2"/>
        <v>4</v>
      </c>
      <c r="G16" s="21"/>
      <c r="H16" s="22">
        <v>4</v>
      </c>
      <c r="I16" s="22">
        <v>2</v>
      </c>
      <c r="J16" s="22">
        <v>2</v>
      </c>
      <c r="K16" s="23"/>
      <c r="L16" s="8">
        <f t="shared" si="1"/>
        <v>3.25</v>
      </c>
      <c r="M16" s="7" t="s">
        <v>37</v>
      </c>
    </row>
    <row r="17" spans="1:13" ht="21" customHeight="1" thickBot="1" thickTop="1">
      <c r="A17" s="62" t="s">
        <v>11</v>
      </c>
      <c r="B17" s="21"/>
      <c r="C17" s="22"/>
      <c r="D17" s="22"/>
      <c r="E17" s="23"/>
      <c r="F17" s="5"/>
      <c r="G17" s="21"/>
      <c r="H17" s="22"/>
      <c r="I17" s="22"/>
      <c r="J17" s="22"/>
      <c r="K17" s="23"/>
      <c r="L17" s="8"/>
      <c r="M17" s="7" t="s">
        <v>39</v>
      </c>
    </row>
    <row r="18" spans="1:13" ht="21" customHeight="1" thickBot="1" thickTop="1">
      <c r="A18" s="62" t="s">
        <v>12</v>
      </c>
      <c r="B18" s="21"/>
      <c r="C18" s="22">
        <v>1</v>
      </c>
      <c r="D18" s="22">
        <v>1</v>
      </c>
      <c r="E18" s="23"/>
      <c r="F18" s="5">
        <f t="shared" si="2"/>
        <v>3.5</v>
      </c>
      <c r="G18" s="21">
        <v>2</v>
      </c>
      <c r="H18" s="22"/>
      <c r="I18" s="22"/>
      <c r="J18" s="22"/>
      <c r="K18" s="23"/>
      <c r="L18" s="8">
        <f t="shared" si="1"/>
        <v>5</v>
      </c>
      <c r="M18" s="7" t="s">
        <v>40</v>
      </c>
    </row>
    <row r="19" spans="1:13" ht="21" customHeight="1" thickBot="1" thickTop="1">
      <c r="A19" s="62" t="s">
        <v>13</v>
      </c>
      <c r="B19" s="21">
        <v>6</v>
      </c>
      <c r="C19" s="22">
        <v>1</v>
      </c>
      <c r="D19" s="22"/>
      <c r="E19" s="23"/>
      <c r="F19" s="5">
        <f t="shared" si="2"/>
        <v>4.857142857142857</v>
      </c>
      <c r="G19" s="21">
        <v>2</v>
      </c>
      <c r="H19" s="22">
        <v>2</v>
      </c>
      <c r="I19" s="22">
        <v>2</v>
      </c>
      <c r="J19" s="22">
        <v>1</v>
      </c>
      <c r="K19" s="23"/>
      <c r="L19" s="8">
        <f t="shared" si="1"/>
        <v>3.7142857142857144</v>
      </c>
      <c r="M19" s="67" t="s">
        <v>39</v>
      </c>
    </row>
    <row r="20" spans="1:13" ht="21" customHeight="1" thickBot="1" thickTop="1">
      <c r="A20" s="62" t="s">
        <v>14</v>
      </c>
      <c r="B20" s="21"/>
      <c r="C20" s="22"/>
      <c r="D20" s="22"/>
      <c r="E20" s="23"/>
      <c r="F20" s="5"/>
      <c r="G20" s="21">
        <v>1</v>
      </c>
      <c r="H20" s="22">
        <v>5</v>
      </c>
      <c r="I20" s="22">
        <v>3</v>
      </c>
      <c r="J20" s="22"/>
      <c r="K20" s="23"/>
      <c r="L20" s="8">
        <f t="shared" si="1"/>
        <v>3.7777777777777777</v>
      </c>
      <c r="M20" s="7" t="s">
        <v>41</v>
      </c>
    </row>
    <row r="21" spans="1:13" ht="21" customHeight="1" thickBot="1" thickTop="1">
      <c r="A21" s="62" t="s">
        <v>15</v>
      </c>
      <c r="B21" s="21"/>
      <c r="C21" s="22"/>
      <c r="D21" s="22"/>
      <c r="E21" s="23"/>
      <c r="F21" s="5"/>
      <c r="G21" s="21"/>
      <c r="H21" s="22"/>
      <c r="I21" s="22"/>
      <c r="J21" s="22"/>
      <c r="K21" s="23"/>
      <c r="L21" s="8"/>
      <c r="M21" s="7"/>
    </row>
    <row r="22" spans="1:13" ht="21" customHeight="1" thickBot="1" thickTop="1">
      <c r="A22" s="63" t="s">
        <v>18</v>
      </c>
      <c r="B22" s="35"/>
      <c r="C22" s="36"/>
      <c r="D22" s="36"/>
      <c r="E22" s="37"/>
      <c r="F22" s="38"/>
      <c r="G22" s="35">
        <v>1</v>
      </c>
      <c r="H22" s="36"/>
      <c r="I22" s="36">
        <v>1</v>
      </c>
      <c r="J22" s="36">
        <v>1</v>
      </c>
      <c r="K22" s="37"/>
      <c r="L22" s="40">
        <v>3.333</v>
      </c>
      <c r="M22" s="7" t="s">
        <v>42</v>
      </c>
    </row>
    <row r="23" ht="16.5" thickTop="1"/>
  </sheetData>
  <sheetProtection/>
  <mergeCells count="4">
    <mergeCell ref="B2:F2"/>
    <mergeCell ref="G2:L2"/>
    <mergeCell ref="A1:M1"/>
    <mergeCell ref="A2:A3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8.421875" style="0" customWidth="1"/>
    <col min="2" max="5" width="4.421875" style="25" customWidth="1"/>
    <col min="6" max="6" width="10.57421875" style="6" customWidth="1"/>
    <col min="7" max="10" width="4.421875" style="25" customWidth="1"/>
    <col min="11" max="11" width="9.00390625" style="26" customWidth="1"/>
    <col min="12" max="12" width="17.7109375" style="6" customWidth="1"/>
  </cols>
  <sheetData>
    <row r="1" spans="1:13" ht="35.25" customHeight="1" thickBot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59"/>
    </row>
    <row r="2" spans="1:12" ht="17.25" thickBot="1" thickTop="1">
      <c r="A2" s="77"/>
      <c r="B2" s="75" t="s">
        <v>21</v>
      </c>
      <c r="C2" s="76"/>
      <c r="D2" s="76"/>
      <c r="E2" s="76"/>
      <c r="F2" s="68"/>
      <c r="G2" s="70" t="s">
        <v>24</v>
      </c>
      <c r="H2" s="69"/>
      <c r="I2" s="69"/>
      <c r="J2" s="69"/>
      <c r="K2" s="69"/>
      <c r="L2" s="64"/>
    </row>
    <row r="3" spans="1:12" ht="16.5" thickBot="1" thickTop="1">
      <c r="A3" s="78"/>
      <c r="B3" s="54">
        <v>5</v>
      </c>
      <c r="C3" s="55">
        <v>4</v>
      </c>
      <c r="D3" s="55">
        <v>3</v>
      </c>
      <c r="E3" s="56">
        <v>2</v>
      </c>
      <c r="F3" s="51" t="s">
        <v>19</v>
      </c>
      <c r="G3" s="54">
        <v>5</v>
      </c>
      <c r="H3" s="55">
        <v>4</v>
      </c>
      <c r="I3" s="55">
        <v>3</v>
      </c>
      <c r="J3" s="56">
        <v>2</v>
      </c>
      <c r="K3" s="51" t="s">
        <v>19</v>
      </c>
      <c r="L3" s="58" t="s">
        <v>20</v>
      </c>
    </row>
    <row r="4" spans="1:12" ht="21" customHeight="1" thickBot="1" thickTop="1">
      <c r="A4" s="60" t="s">
        <v>0</v>
      </c>
      <c r="B4" s="9"/>
      <c r="C4" s="10"/>
      <c r="D4" s="10">
        <v>1</v>
      </c>
      <c r="E4" s="11"/>
      <c r="F4" s="5">
        <f>((B4*5)+(C4*4)+(D4*3)+(E4*2))/(B4+C4+D4+E4)</f>
        <v>3</v>
      </c>
      <c r="G4" s="9">
        <v>1</v>
      </c>
      <c r="H4" s="10"/>
      <c r="I4" s="10"/>
      <c r="J4" s="11"/>
      <c r="K4" s="5">
        <f>((G4*5)+(H4*4)+(I4*3)+(J4*2))/(G4+H4+I4+J4)</f>
        <v>5</v>
      </c>
      <c r="L4" s="7"/>
    </row>
    <row r="5" spans="1:14" ht="21" customHeight="1" thickBot="1" thickTop="1">
      <c r="A5" s="61" t="s">
        <v>1</v>
      </c>
      <c r="B5" s="13"/>
      <c r="C5" s="14"/>
      <c r="D5" s="14">
        <v>1</v>
      </c>
      <c r="E5" s="15"/>
      <c r="F5" s="5">
        <f>((B5*5)+(C5*4)+(D5*3)+(E5*2))/(B5+C5+D5+E5)</f>
        <v>3</v>
      </c>
      <c r="G5" s="13"/>
      <c r="H5" s="14">
        <v>1</v>
      </c>
      <c r="I5" s="14"/>
      <c r="J5" s="15"/>
      <c r="K5" s="5">
        <f>((G5*5)+(H5*4)+(I5*3)+(J5*2))/(G5+H5+I5+J5)</f>
        <v>4</v>
      </c>
      <c r="L5" s="7"/>
      <c r="N5" s="66"/>
    </row>
    <row r="6" spans="1:12" ht="27" customHeight="1" thickBot="1" thickTop="1">
      <c r="A6" s="2" t="s">
        <v>2</v>
      </c>
      <c r="B6" s="17"/>
      <c r="C6" s="18"/>
      <c r="D6" s="18"/>
      <c r="E6" s="19">
        <v>1</v>
      </c>
      <c r="F6" s="5">
        <f>((B6*5)+(C6*4)+(D6*3)+(E6*2))/(B6+C6+D6+E6)</f>
        <v>2</v>
      </c>
      <c r="G6" s="17"/>
      <c r="H6" s="18">
        <v>1</v>
      </c>
      <c r="I6" s="18"/>
      <c r="J6" s="19"/>
      <c r="K6" s="5">
        <f>((G6*5)+(H6*4)+(I6*3)+(J6*2))/(G6+H6+I6+J6)</f>
        <v>4</v>
      </c>
      <c r="L6" s="7"/>
    </row>
    <row r="7" spans="1:12" ht="27" customHeight="1" thickBot="1" thickTop="1">
      <c r="A7" s="2" t="s">
        <v>3</v>
      </c>
      <c r="B7" s="17"/>
      <c r="C7" s="18"/>
      <c r="D7" s="18"/>
      <c r="E7" s="19"/>
      <c r="F7" s="5"/>
      <c r="G7" s="17"/>
      <c r="H7" s="18"/>
      <c r="I7" s="18"/>
      <c r="J7" s="19"/>
      <c r="K7" s="5"/>
      <c r="L7" s="7"/>
    </row>
    <row r="8" spans="1:12" ht="27" customHeight="1" thickBot="1" thickTop="1">
      <c r="A8" s="2" t="s">
        <v>4</v>
      </c>
      <c r="B8" s="17"/>
      <c r="C8" s="18"/>
      <c r="D8" s="18"/>
      <c r="E8" s="19"/>
      <c r="F8" s="5"/>
      <c r="G8" s="17"/>
      <c r="H8" s="18"/>
      <c r="I8" s="18"/>
      <c r="J8" s="19"/>
      <c r="K8" s="5"/>
      <c r="L8" s="7"/>
    </row>
    <row r="9" spans="1:12" ht="27" customHeight="1" thickBot="1" thickTop="1">
      <c r="A9" s="2" t="s">
        <v>17</v>
      </c>
      <c r="B9" s="17"/>
      <c r="C9" s="18"/>
      <c r="D9" s="18"/>
      <c r="E9" s="19">
        <v>1</v>
      </c>
      <c r="F9" s="5">
        <f>((B9*5)+(C9*4)+(D9*3)+(E9*2))/(B9+C9+D9+E9)</f>
        <v>2</v>
      </c>
      <c r="G9" s="17"/>
      <c r="H9" s="18">
        <v>1</v>
      </c>
      <c r="I9" s="18"/>
      <c r="J9" s="19"/>
      <c r="K9" s="5">
        <f>((G9*5)+(H9*4)+(I9*3)+(J9*2))/(G9+H9+I9+J9)</f>
        <v>4</v>
      </c>
      <c r="L9" s="7"/>
    </row>
    <row r="10" spans="1:12" ht="27" customHeight="1" thickBot="1" thickTop="1">
      <c r="A10" s="2" t="s">
        <v>16</v>
      </c>
      <c r="B10" s="17"/>
      <c r="C10" s="18"/>
      <c r="D10" s="18"/>
      <c r="E10" s="19"/>
      <c r="F10" s="5"/>
      <c r="G10" s="17"/>
      <c r="H10" s="18"/>
      <c r="I10" s="18"/>
      <c r="J10" s="19"/>
      <c r="K10" s="5"/>
      <c r="L10" s="7"/>
    </row>
    <row r="11" spans="1:12" ht="27" customHeight="1" thickBot="1" thickTop="1">
      <c r="A11" s="2" t="s">
        <v>5</v>
      </c>
      <c r="B11" s="17"/>
      <c r="C11" s="18"/>
      <c r="D11" s="18">
        <v>1</v>
      </c>
      <c r="E11" s="19"/>
      <c r="F11" s="5">
        <f>((B11*5)+(C11*4)+(D11*3)+(E11*2))/(B11+C11+D11+E11)</f>
        <v>3</v>
      </c>
      <c r="G11" s="17"/>
      <c r="H11" s="18"/>
      <c r="I11" s="18">
        <v>1</v>
      </c>
      <c r="J11" s="19"/>
      <c r="K11" s="5">
        <f>((G11*5)+(H11*4)+(I11*3)+(J11*2))/(G11+H11+I11+J11)</f>
        <v>3</v>
      </c>
      <c r="L11" s="7"/>
    </row>
    <row r="12" spans="1:12" ht="27" customHeight="1" thickBot="1" thickTop="1">
      <c r="A12" s="2" t="s">
        <v>6</v>
      </c>
      <c r="B12" s="17"/>
      <c r="C12" s="18"/>
      <c r="D12" s="18"/>
      <c r="E12" s="19"/>
      <c r="F12" s="5"/>
      <c r="G12" s="17"/>
      <c r="H12" s="18"/>
      <c r="I12" s="18"/>
      <c r="J12" s="19"/>
      <c r="K12" s="5"/>
      <c r="L12" s="7"/>
    </row>
    <row r="13" spans="1:12" ht="27" customHeight="1" thickBot="1" thickTop="1">
      <c r="A13" s="2" t="s">
        <v>7</v>
      </c>
      <c r="B13" s="17"/>
      <c r="C13" s="18"/>
      <c r="D13" s="18"/>
      <c r="E13" s="19"/>
      <c r="F13" s="5"/>
      <c r="G13" s="17"/>
      <c r="H13" s="18"/>
      <c r="I13" s="18"/>
      <c r="J13" s="19"/>
      <c r="K13" s="5"/>
      <c r="L13" s="7"/>
    </row>
    <row r="14" spans="1:12" ht="27" customHeight="1" thickBot="1" thickTop="1">
      <c r="A14" s="2" t="s">
        <v>8</v>
      </c>
      <c r="B14" s="17"/>
      <c r="C14" s="18"/>
      <c r="D14" s="18"/>
      <c r="E14" s="19"/>
      <c r="F14" s="5"/>
      <c r="G14" s="17"/>
      <c r="H14" s="18"/>
      <c r="I14" s="18"/>
      <c r="J14" s="19"/>
      <c r="K14" s="5"/>
      <c r="L14" s="7"/>
    </row>
    <row r="15" spans="1:12" ht="27" customHeight="1" thickBot="1" thickTop="1">
      <c r="A15" s="2" t="s">
        <v>9</v>
      </c>
      <c r="B15" s="17"/>
      <c r="C15" s="18"/>
      <c r="D15" s="18"/>
      <c r="E15" s="19"/>
      <c r="F15" s="5"/>
      <c r="G15" s="17"/>
      <c r="H15" s="18"/>
      <c r="I15" s="18"/>
      <c r="J15" s="19"/>
      <c r="K15" s="5"/>
      <c r="L15" s="7"/>
    </row>
    <row r="16" spans="1:12" ht="27" customHeight="1" thickBot="1" thickTop="1">
      <c r="A16" s="2" t="s">
        <v>10</v>
      </c>
      <c r="B16" s="17"/>
      <c r="C16" s="18"/>
      <c r="D16" s="18"/>
      <c r="E16" s="19"/>
      <c r="F16" s="5"/>
      <c r="G16" s="17"/>
      <c r="H16" s="18"/>
      <c r="I16" s="18"/>
      <c r="J16" s="19"/>
      <c r="K16" s="5"/>
      <c r="L16" s="7"/>
    </row>
    <row r="17" spans="1:12" ht="27" customHeight="1" thickBot="1" thickTop="1">
      <c r="A17" s="2" t="s">
        <v>11</v>
      </c>
      <c r="B17" s="17"/>
      <c r="C17" s="18"/>
      <c r="D17" s="18"/>
      <c r="E17" s="19"/>
      <c r="F17" s="5"/>
      <c r="G17" s="17"/>
      <c r="H17" s="18"/>
      <c r="I17" s="18"/>
      <c r="J17" s="19"/>
      <c r="K17" s="5"/>
      <c r="L17" s="7"/>
    </row>
    <row r="18" spans="1:12" ht="27" customHeight="1" thickBot="1" thickTop="1">
      <c r="A18" s="2" t="s">
        <v>12</v>
      </c>
      <c r="B18" s="17"/>
      <c r="C18" s="18"/>
      <c r="D18" s="18"/>
      <c r="E18" s="19"/>
      <c r="F18" s="5"/>
      <c r="G18" s="17"/>
      <c r="H18" s="18"/>
      <c r="I18" s="18"/>
      <c r="J18" s="19"/>
      <c r="K18" s="5"/>
      <c r="L18" s="7"/>
    </row>
    <row r="19" spans="1:12" ht="27" customHeight="1" thickBot="1" thickTop="1">
      <c r="A19" s="2" t="s">
        <v>13</v>
      </c>
      <c r="B19" s="17">
        <v>1</v>
      </c>
      <c r="C19" s="18"/>
      <c r="D19" s="18"/>
      <c r="E19" s="19"/>
      <c r="F19" s="5">
        <f>((B19*5)+(C19*4)+(D19*3)+(E19*2))/(B19+C19+D19+E19)</f>
        <v>5</v>
      </c>
      <c r="G19" s="17">
        <v>1</v>
      </c>
      <c r="H19" s="18"/>
      <c r="I19" s="18"/>
      <c r="J19" s="19"/>
      <c r="K19" s="5">
        <f>((G19*5)+(H19*4)+(I19*3)+(J19*2))/(G19+H19+I19+J19)</f>
        <v>5</v>
      </c>
      <c r="L19" s="7"/>
    </row>
    <row r="20" spans="1:12" ht="27" customHeight="1" thickBot="1" thickTop="1">
      <c r="A20" s="2" t="s">
        <v>14</v>
      </c>
      <c r="B20" s="17"/>
      <c r="C20" s="18"/>
      <c r="D20" s="18"/>
      <c r="E20" s="19"/>
      <c r="F20" s="5"/>
      <c r="G20" s="17"/>
      <c r="H20" s="18"/>
      <c r="I20" s="18">
        <v>1</v>
      </c>
      <c r="J20" s="19"/>
      <c r="K20" s="5">
        <f>((G20*5)+(H20*4)+(I20*3)+(J20*2))/(G20+H20+I20+J20)</f>
        <v>3</v>
      </c>
      <c r="L20" s="7"/>
    </row>
    <row r="21" spans="1:12" ht="27" customHeight="1" thickBot="1" thickTop="1">
      <c r="A21" s="2" t="s">
        <v>15</v>
      </c>
      <c r="B21" s="17"/>
      <c r="C21" s="18"/>
      <c r="D21" s="18"/>
      <c r="E21" s="19"/>
      <c r="F21" s="5"/>
      <c r="G21" s="17"/>
      <c r="H21" s="18"/>
      <c r="I21" s="18"/>
      <c r="J21" s="19"/>
      <c r="K21" s="5"/>
      <c r="L21" s="7"/>
    </row>
    <row r="22" spans="1:12" ht="27" customHeight="1" thickBot="1" thickTop="1">
      <c r="A22" s="2" t="s">
        <v>18</v>
      </c>
      <c r="B22" s="17"/>
      <c r="C22" s="18"/>
      <c r="D22" s="18"/>
      <c r="E22" s="19"/>
      <c r="F22" s="5"/>
      <c r="G22" s="17"/>
      <c r="H22" s="18">
        <v>1</v>
      </c>
      <c r="I22" s="18"/>
      <c r="J22" s="19"/>
      <c r="K22" s="5">
        <f>((G22*5)+(H22*4)+(I22*3)+(J22*2))/(G22+H22+I22+J22)</f>
        <v>4</v>
      </c>
      <c r="L22" s="7"/>
    </row>
  </sheetData>
  <sheetProtection/>
  <mergeCells count="4">
    <mergeCell ref="B2:F2"/>
    <mergeCell ref="G2:K2"/>
    <mergeCell ref="A2:A3"/>
    <mergeCell ref="A1:L1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8.421875" style="0" customWidth="1"/>
    <col min="2" max="5" width="4.421875" style="25" customWidth="1"/>
    <col min="6" max="6" width="11.421875" style="6" customWidth="1"/>
    <col min="7" max="10" width="4.421875" style="25" customWidth="1"/>
    <col min="11" max="11" width="5.8515625" style="26" customWidth="1"/>
    <col min="12" max="16" width="4.421875" style="25" customWidth="1"/>
    <col min="17" max="17" width="7.140625" style="26" customWidth="1"/>
    <col min="18" max="21" width="4.421875" style="25" customWidth="1"/>
    <col min="22" max="22" width="5.8515625" style="26" customWidth="1"/>
    <col min="23" max="23" width="10.57421875" style="6" customWidth="1"/>
  </cols>
  <sheetData>
    <row r="1" spans="1:23" ht="33" customHeight="1" thickBot="1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7.25" thickBot="1" thickTop="1">
      <c r="A2" s="65"/>
      <c r="B2" s="70" t="s">
        <v>21</v>
      </c>
      <c r="C2" s="69"/>
      <c r="D2" s="69"/>
      <c r="E2" s="69"/>
      <c r="F2" s="69"/>
      <c r="G2" s="70" t="s">
        <v>22</v>
      </c>
      <c r="H2" s="70"/>
      <c r="I2" s="70"/>
      <c r="J2" s="70"/>
      <c r="K2" s="70"/>
      <c r="L2" s="70" t="s">
        <v>23</v>
      </c>
      <c r="M2" s="69"/>
      <c r="N2" s="69"/>
      <c r="O2" s="69"/>
      <c r="P2" s="69"/>
      <c r="Q2" s="69"/>
      <c r="R2" s="70" t="s">
        <v>24</v>
      </c>
      <c r="S2" s="69"/>
      <c r="T2" s="69"/>
      <c r="U2" s="69"/>
      <c r="V2" s="69"/>
      <c r="W2" s="64"/>
    </row>
    <row r="3" spans="1:23" ht="17.25" thickBot="1" thickTop="1">
      <c r="A3" s="1"/>
      <c r="B3" s="27">
        <v>5</v>
      </c>
      <c r="C3" s="28">
        <v>4</v>
      </c>
      <c r="D3" s="28">
        <v>3</v>
      </c>
      <c r="E3" s="29">
        <v>2</v>
      </c>
      <c r="F3" s="31" t="s">
        <v>19</v>
      </c>
      <c r="G3" s="30">
        <v>5</v>
      </c>
      <c r="H3" s="28">
        <v>4</v>
      </c>
      <c r="I3" s="28">
        <v>3</v>
      </c>
      <c r="J3" s="29">
        <v>2</v>
      </c>
      <c r="K3" s="32" t="s">
        <v>19</v>
      </c>
      <c r="L3" s="27">
        <v>5</v>
      </c>
      <c r="M3" s="28">
        <v>4</v>
      </c>
      <c r="N3" s="28">
        <v>3</v>
      </c>
      <c r="O3" s="28">
        <v>2</v>
      </c>
      <c r="P3" s="29">
        <v>1</v>
      </c>
      <c r="Q3" s="32" t="s">
        <v>19</v>
      </c>
      <c r="R3" s="27">
        <v>5</v>
      </c>
      <c r="S3" s="28">
        <v>4</v>
      </c>
      <c r="T3" s="28">
        <v>3</v>
      </c>
      <c r="U3" s="29">
        <v>2</v>
      </c>
      <c r="V3" s="32" t="s">
        <v>19</v>
      </c>
      <c r="W3" s="7" t="s">
        <v>20</v>
      </c>
    </row>
    <row r="4" spans="1:23" ht="21" customHeight="1" thickBot="1" thickTop="1">
      <c r="A4" s="60" t="s">
        <v>0</v>
      </c>
      <c r="B4" s="41">
        <v>9</v>
      </c>
      <c r="C4" s="42">
        <v>2</v>
      </c>
      <c r="D4" s="42">
        <v>1</v>
      </c>
      <c r="E4" s="43"/>
      <c r="F4" s="33">
        <f aca="true" t="shared" si="0" ref="F4:F9">((B4*5)+(C4*4)+(D4*3)+(E4*2))/(B4+C4+D4+E4)</f>
        <v>4.666666666666667</v>
      </c>
      <c r="G4" s="12">
        <v>5</v>
      </c>
      <c r="H4" s="10"/>
      <c r="I4" s="10"/>
      <c r="J4" s="11"/>
      <c r="K4" s="34">
        <f aca="true" t="shared" si="1" ref="K4:K13">((G4*5)+(H4*4)+(I4*3)+(J4*2))/(G4+H4+I4+J4)</f>
        <v>5</v>
      </c>
      <c r="L4" s="9">
        <v>3</v>
      </c>
      <c r="M4" s="10">
        <v>3</v>
      </c>
      <c r="N4" s="10"/>
      <c r="O4" s="10"/>
      <c r="P4" s="11"/>
      <c r="Q4" s="34">
        <f aca="true" t="shared" si="2" ref="Q4:Q20">((L4*5)+(M4*4)+(N4*3)+(O4*2)+P4)/(L4+M4+N4+O4+P4)</f>
        <v>4.5</v>
      </c>
      <c r="R4" s="9">
        <v>1</v>
      </c>
      <c r="S4" s="10"/>
      <c r="T4" s="10"/>
      <c r="U4" s="11"/>
      <c r="V4" s="34">
        <f>((R4*5)+(S4*4)+(T4*3)+(U4*2))/(R4+S4+T4+U4)</f>
        <v>5</v>
      </c>
      <c r="W4" s="7">
        <f>((G4+L4+R4)*5+(H4+M4+S4)*4+(I4+N4+T4)*3+(J4+O4+U4)*2+P4)/(G4+H4+I4+J4+L4+M4+N4+O4+P4+R4+S4+T4+U4)</f>
        <v>4.75</v>
      </c>
    </row>
    <row r="5" spans="1:23" ht="21" customHeight="1" thickBot="1" thickTop="1">
      <c r="A5" s="61" t="s">
        <v>1</v>
      </c>
      <c r="B5" s="44">
        <v>6</v>
      </c>
      <c r="C5" s="45">
        <v>5</v>
      </c>
      <c r="D5" s="45">
        <v>1</v>
      </c>
      <c r="E5" s="46"/>
      <c r="F5" s="5">
        <f t="shared" si="0"/>
        <v>4.416666666666667</v>
      </c>
      <c r="G5" s="16">
        <v>3</v>
      </c>
      <c r="H5" s="14">
        <v>2</v>
      </c>
      <c r="I5" s="14"/>
      <c r="J5" s="15"/>
      <c r="K5" s="8">
        <f t="shared" si="1"/>
        <v>4.6</v>
      </c>
      <c r="L5" s="13">
        <v>3</v>
      </c>
      <c r="M5" s="14">
        <v>1</v>
      </c>
      <c r="N5" s="14">
        <v>1</v>
      </c>
      <c r="O5" s="14">
        <v>1</v>
      </c>
      <c r="P5" s="15"/>
      <c r="Q5" s="8">
        <f t="shared" si="2"/>
        <v>4</v>
      </c>
      <c r="R5" s="13"/>
      <c r="S5" s="14">
        <v>1</v>
      </c>
      <c r="T5" s="14"/>
      <c r="U5" s="15"/>
      <c r="V5" s="8">
        <f>((R5*5)+(S5*4)+(T5*3)+(U5*2))/(R5+S5+T5+U5)</f>
        <v>4</v>
      </c>
      <c r="W5" s="7">
        <f aca="true" t="shared" si="3" ref="W5:W22">((G5+L5+R5)*5+(H5+M5+S5)*4+(I5+N5+T5)*3+(J5+O5+U5)*2+P5)/(G5+H5+I5+J5+L5+M5+N5+O5+P5+R5+S5+T5+U5)</f>
        <v>4.25</v>
      </c>
    </row>
    <row r="6" spans="1:23" ht="21" customHeight="1" thickBot="1" thickTop="1">
      <c r="A6" s="2" t="s">
        <v>2</v>
      </c>
      <c r="B6" s="44">
        <v>5</v>
      </c>
      <c r="C6" s="45">
        <v>5</v>
      </c>
      <c r="D6" s="45"/>
      <c r="E6" s="46">
        <v>1</v>
      </c>
      <c r="F6" s="5">
        <f t="shared" si="0"/>
        <v>4.2727272727272725</v>
      </c>
      <c r="G6" s="20">
        <v>1</v>
      </c>
      <c r="H6" s="18">
        <v>1</v>
      </c>
      <c r="I6" s="18"/>
      <c r="J6" s="19"/>
      <c r="K6" s="8">
        <f t="shared" si="1"/>
        <v>4.5</v>
      </c>
      <c r="L6" s="17"/>
      <c r="M6" s="18">
        <v>4</v>
      </c>
      <c r="N6" s="18">
        <v>2</v>
      </c>
      <c r="O6" s="18">
        <v>2</v>
      </c>
      <c r="P6" s="19"/>
      <c r="Q6" s="8">
        <f t="shared" si="2"/>
        <v>3.25</v>
      </c>
      <c r="R6" s="17"/>
      <c r="S6" s="18">
        <v>1</v>
      </c>
      <c r="T6" s="18"/>
      <c r="U6" s="19"/>
      <c r="V6" s="8">
        <f>((R6*5)+(S6*4)+(T6*3)+(U6*2))/(R6+S6+T6+U6)</f>
        <v>4</v>
      </c>
      <c r="W6" s="7">
        <f t="shared" si="3"/>
        <v>3.5454545454545454</v>
      </c>
    </row>
    <row r="7" spans="1:23" ht="21" customHeight="1" thickBot="1" thickTop="1">
      <c r="A7" s="62" t="s">
        <v>3</v>
      </c>
      <c r="B7" s="44">
        <v>4</v>
      </c>
      <c r="C7" s="45">
        <v>5</v>
      </c>
      <c r="D7" s="45">
        <v>1</v>
      </c>
      <c r="E7" s="46"/>
      <c r="F7" s="5">
        <f t="shared" si="0"/>
        <v>4.3</v>
      </c>
      <c r="G7" s="24">
        <v>1</v>
      </c>
      <c r="H7" s="22">
        <v>1</v>
      </c>
      <c r="I7" s="22"/>
      <c r="J7" s="23"/>
      <c r="K7" s="8">
        <f t="shared" si="1"/>
        <v>4.5</v>
      </c>
      <c r="L7" s="21"/>
      <c r="M7" s="22">
        <v>4</v>
      </c>
      <c r="N7" s="22">
        <v>3</v>
      </c>
      <c r="O7" s="22">
        <v>1</v>
      </c>
      <c r="P7" s="23"/>
      <c r="Q7" s="8">
        <f t="shared" si="2"/>
        <v>3.375</v>
      </c>
      <c r="R7" s="17"/>
      <c r="S7" s="18"/>
      <c r="T7" s="18"/>
      <c r="U7" s="19"/>
      <c r="V7" s="8"/>
      <c r="W7" s="7">
        <f t="shared" si="3"/>
        <v>3.6</v>
      </c>
    </row>
    <row r="8" spans="1:23" ht="21" customHeight="1" thickBot="1" thickTop="1">
      <c r="A8" s="62" t="s">
        <v>4</v>
      </c>
      <c r="B8" s="44">
        <v>1</v>
      </c>
      <c r="C8" s="45">
        <v>8</v>
      </c>
      <c r="D8" s="45">
        <v>1</v>
      </c>
      <c r="E8" s="46"/>
      <c r="F8" s="5">
        <f t="shared" si="0"/>
        <v>4</v>
      </c>
      <c r="G8" s="24">
        <v>2</v>
      </c>
      <c r="H8" s="22"/>
      <c r="I8" s="22"/>
      <c r="J8" s="23"/>
      <c r="K8" s="8">
        <f t="shared" si="1"/>
        <v>5</v>
      </c>
      <c r="L8" s="21"/>
      <c r="M8" s="22">
        <v>4</v>
      </c>
      <c r="N8" s="22">
        <v>2</v>
      </c>
      <c r="O8" s="22">
        <v>2</v>
      </c>
      <c r="P8" s="23"/>
      <c r="Q8" s="8">
        <f t="shared" si="2"/>
        <v>3.25</v>
      </c>
      <c r="R8" s="17"/>
      <c r="S8" s="18"/>
      <c r="T8" s="18"/>
      <c r="U8" s="19"/>
      <c r="V8" s="8"/>
      <c r="W8" s="7">
        <f t="shared" si="3"/>
        <v>3.6</v>
      </c>
    </row>
    <row r="9" spans="1:23" ht="21" customHeight="1" thickBot="1" thickTop="1">
      <c r="A9" s="62" t="s">
        <v>17</v>
      </c>
      <c r="B9" s="44">
        <v>5</v>
      </c>
      <c r="C9" s="45">
        <v>4</v>
      </c>
      <c r="D9" s="45">
        <v>1</v>
      </c>
      <c r="E9" s="46">
        <v>1</v>
      </c>
      <c r="F9" s="5">
        <f t="shared" si="0"/>
        <v>4.181818181818182</v>
      </c>
      <c r="G9" s="24">
        <v>2</v>
      </c>
      <c r="H9" s="22">
        <v>2</v>
      </c>
      <c r="I9" s="22">
        <v>1</v>
      </c>
      <c r="J9" s="23"/>
      <c r="K9" s="8">
        <f t="shared" si="1"/>
        <v>4.2</v>
      </c>
      <c r="L9" s="21">
        <v>1</v>
      </c>
      <c r="M9" s="22">
        <v>4</v>
      </c>
      <c r="N9" s="22">
        <v>1</v>
      </c>
      <c r="O9" s="22"/>
      <c r="P9" s="23"/>
      <c r="Q9" s="8">
        <f t="shared" si="2"/>
        <v>4</v>
      </c>
      <c r="R9" s="17"/>
      <c r="S9" s="18">
        <v>1</v>
      </c>
      <c r="T9" s="18"/>
      <c r="U9" s="19"/>
      <c r="V9" s="8">
        <f>((R9*5)+(S9*4)+(T9*3)+(U9*2))/(R9+S9+T9+U9)</f>
        <v>4</v>
      </c>
      <c r="W9" s="7">
        <f t="shared" si="3"/>
        <v>4.083333333333333</v>
      </c>
    </row>
    <row r="10" spans="1:23" ht="21" customHeight="1" thickBot="1" thickTop="1">
      <c r="A10" s="62" t="s">
        <v>16</v>
      </c>
      <c r="B10" s="44">
        <v>5</v>
      </c>
      <c r="C10" s="45">
        <v>2</v>
      </c>
      <c r="D10" s="45"/>
      <c r="E10" s="46"/>
      <c r="F10" s="5"/>
      <c r="G10" s="24">
        <v>2</v>
      </c>
      <c r="H10" s="22">
        <v>1</v>
      </c>
      <c r="I10" s="22">
        <v>1</v>
      </c>
      <c r="J10" s="23">
        <v>1</v>
      </c>
      <c r="K10" s="8">
        <f t="shared" si="1"/>
        <v>3.8</v>
      </c>
      <c r="L10" s="21"/>
      <c r="M10" s="22"/>
      <c r="N10" s="22"/>
      <c r="O10" s="22">
        <v>1</v>
      </c>
      <c r="P10" s="23"/>
      <c r="Q10" s="8">
        <f t="shared" si="2"/>
        <v>2</v>
      </c>
      <c r="R10" s="17"/>
      <c r="S10" s="18"/>
      <c r="T10" s="18"/>
      <c r="U10" s="19"/>
      <c r="V10" s="8"/>
      <c r="W10" s="7">
        <f t="shared" si="3"/>
        <v>3.5</v>
      </c>
    </row>
    <row r="11" spans="1:23" ht="21" customHeight="1" thickBot="1" thickTop="1">
      <c r="A11" s="62" t="s">
        <v>5</v>
      </c>
      <c r="B11" s="44">
        <v>4</v>
      </c>
      <c r="C11" s="45">
        <v>6</v>
      </c>
      <c r="D11" s="45">
        <v>4</v>
      </c>
      <c r="E11" s="46"/>
      <c r="F11" s="5">
        <f aca="true" t="shared" si="4" ref="F11:F19">((B11*5)+(C11*4)+(D11*3)+(E11*2))/(B11+C11+D11+E11)</f>
        <v>4</v>
      </c>
      <c r="G11" s="24">
        <v>2</v>
      </c>
      <c r="H11" s="22">
        <v>2</v>
      </c>
      <c r="I11" s="22">
        <v>1</v>
      </c>
      <c r="J11" s="23"/>
      <c r="K11" s="8">
        <f t="shared" si="1"/>
        <v>4.2</v>
      </c>
      <c r="L11" s="21"/>
      <c r="M11" s="22">
        <v>4</v>
      </c>
      <c r="N11" s="22">
        <v>3</v>
      </c>
      <c r="O11" s="22">
        <v>1</v>
      </c>
      <c r="P11" s="23"/>
      <c r="Q11" s="8">
        <f t="shared" si="2"/>
        <v>3.375</v>
      </c>
      <c r="R11" s="17"/>
      <c r="S11" s="18"/>
      <c r="T11" s="18">
        <v>1</v>
      </c>
      <c r="U11" s="19"/>
      <c r="V11" s="8">
        <f>((R11*5)+(S11*4)+(T11*3)+(U11*2))/(R11+S11+T11+U11)</f>
        <v>3</v>
      </c>
      <c r="W11" s="7">
        <f t="shared" si="3"/>
        <v>3.642857142857143</v>
      </c>
    </row>
    <row r="12" spans="1:23" ht="21" customHeight="1" thickBot="1" thickTop="1">
      <c r="A12" s="62" t="s">
        <v>6</v>
      </c>
      <c r="B12" s="44">
        <v>13</v>
      </c>
      <c r="C12" s="45"/>
      <c r="D12" s="45"/>
      <c r="E12" s="46"/>
      <c r="F12" s="5">
        <f t="shared" si="4"/>
        <v>5</v>
      </c>
      <c r="G12" s="24">
        <v>4</v>
      </c>
      <c r="H12" s="22">
        <v>1</v>
      </c>
      <c r="I12" s="22"/>
      <c r="J12" s="23"/>
      <c r="K12" s="8">
        <f t="shared" si="1"/>
        <v>4.8</v>
      </c>
      <c r="L12" s="21">
        <v>4</v>
      </c>
      <c r="M12" s="22">
        <v>4</v>
      </c>
      <c r="N12" s="22"/>
      <c r="O12" s="22"/>
      <c r="P12" s="23"/>
      <c r="Q12" s="8">
        <f t="shared" si="2"/>
        <v>4.5</v>
      </c>
      <c r="R12" s="17"/>
      <c r="S12" s="18"/>
      <c r="T12" s="18"/>
      <c r="U12" s="19"/>
      <c r="V12" s="8"/>
      <c r="W12" s="7">
        <f t="shared" si="3"/>
        <v>4.615384615384615</v>
      </c>
    </row>
    <row r="13" spans="1:23" ht="21" customHeight="1" thickBot="1" thickTop="1">
      <c r="A13" s="62" t="s">
        <v>7</v>
      </c>
      <c r="B13" s="44">
        <v>7</v>
      </c>
      <c r="C13" s="45">
        <v>3</v>
      </c>
      <c r="D13" s="45"/>
      <c r="E13" s="46"/>
      <c r="F13" s="5">
        <f t="shared" si="4"/>
        <v>4.7</v>
      </c>
      <c r="G13" s="24">
        <v>1</v>
      </c>
      <c r="H13" s="22">
        <v>1</v>
      </c>
      <c r="I13" s="22"/>
      <c r="J13" s="23"/>
      <c r="K13" s="8">
        <f t="shared" si="1"/>
        <v>4.5</v>
      </c>
      <c r="L13" s="21">
        <v>2</v>
      </c>
      <c r="M13" s="22">
        <v>1</v>
      </c>
      <c r="N13" s="22">
        <v>2</v>
      </c>
      <c r="O13" s="22">
        <v>3</v>
      </c>
      <c r="P13" s="23"/>
      <c r="Q13" s="8">
        <f t="shared" si="2"/>
        <v>3.25</v>
      </c>
      <c r="R13" s="17"/>
      <c r="S13" s="18"/>
      <c r="T13" s="18"/>
      <c r="U13" s="19"/>
      <c r="V13" s="8"/>
      <c r="W13" s="7">
        <f t="shared" si="3"/>
        <v>3.5</v>
      </c>
    </row>
    <row r="14" spans="1:23" ht="21" customHeight="1" thickBot="1" thickTop="1">
      <c r="A14" s="62" t="s">
        <v>8</v>
      </c>
      <c r="B14" s="44"/>
      <c r="C14" s="45"/>
      <c r="D14" s="45"/>
      <c r="E14" s="46"/>
      <c r="F14" s="5"/>
      <c r="G14" s="24"/>
      <c r="H14" s="22"/>
      <c r="I14" s="22"/>
      <c r="J14" s="23"/>
      <c r="K14" s="8"/>
      <c r="L14" s="21"/>
      <c r="M14" s="22"/>
      <c r="N14" s="22"/>
      <c r="O14" s="22"/>
      <c r="P14" s="23"/>
      <c r="Q14" s="8"/>
      <c r="R14" s="17"/>
      <c r="S14" s="18"/>
      <c r="T14" s="18"/>
      <c r="U14" s="19"/>
      <c r="V14" s="8"/>
      <c r="W14" s="7"/>
    </row>
    <row r="15" spans="1:23" ht="21" customHeight="1" thickBot="1" thickTop="1">
      <c r="A15" s="62" t="s">
        <v>9</v>
      </c>
      <c r="B15" s="44">
        <v>2</v>
      </c>
      <c r="C15" s="45">
        <v>5</v>
      </c>
      <c r="D15" s="45">
        <v>3</v>
      </c>
      <c r="E15" s="46"/>
      <c r="F15" s="5">
        <f t="shared" si="4"/>
        <v>3.9</v>
      </c>
      <c r="G15" s="24">
        <v>1</v>
      </c>
      <c r="H15" s="22">
        <v>1</v>
      </c>
      <c r="I15" s="22"/>
      <c r="J15" s="23"/>
      <c r="K15" s="8">
        <f>((G15*5)+(H15*4)+(I15*3)+(J15*2))/(G15+H15+I15+J15)</f>
        <v>4.5</v>
      </c>
      <c r="L15" s="21">
        <v>3</v>
      </c>
      <c r="M15" s="22">
        <v>2</v>
      </c>
      <c r="N15" s="22">
        <v>3</v>
      </c>
      <c r="O15" s="22"/>
      <c r="P15" s="23"/>
      <c r="Q15" s="8">
        <f t="shared" si="2"/>
        <v>4</v>
      </c>
      <c r="R15" s="17"/>
      <c r="S15" s="18"/>
      <c r="T15" s="18"/>
      <c r="U15" s="19"/>
      <c r="V15" s="8"/>
      <c r="W15" s="7">
        <f t="shared" si="3"/>
        <v>4.1</v>
      </c>
    </row>
    <row r="16" spans="1:23" ht="21" customHeight="1" thickBot="1" thickTop="1">
      <c r="A16" s="62" t="s">
        <v>10</v>
      </c>
      <c r="B16" s="44">
        <v>4</v>
      </c>
      <c r="C16" s="45">
        <v>4</v>
      </c>
      <c r="D16" s="45">
        <v>2</v>
      </c>
      <c r="E16" s="46"/>
      <c r="F16" s="5">
        <f t="shared" si="4"/>
        <v>4.2</v>
      </c>
      <c r="G16" s="24">
        <v>1</v>
      </c>
      <c r="H16" s="22">
        <v>1</v>
      </c>
      <c r="I16" s="22"/>
      <c r="J16" s="23"/>
      <c r="K16" s="8">
        <f>((G16*5)+(H16*4)+(I16*3)+(J16*2))/(G16+H16+I16+J16)</f>
        <v>4.5</v>
      </c>
      <c r="L16" s="21"/>
      <c r="M16" s="22">
        <v>4</v>
      </c>
      <c r="N16" s="22">
        <v>2</v>
      </c>
      <c r="O16" s="22">
        <v>2</v>
      </c>
      <c r="P16" s="23"/>
      <c r="Q16" s="8">
        <f t="shared" si="2"/>
        <v>3.25</v>
      </c>
      <c r="R16" s="17"/>
      <c r="S16" s="18"/>
      <c r="T16" s="18"/>
      <c r="U16" s="19"/>
      <c r="V16" s="8"/>
      <c r="W16" s="7">
        <f t="shared" si="3"/>
        <v>3.5</v>
      </c>
    </row>
    <row r="17" spans="1:23" ht="21" customHeight="1" thickBot="1" thickTop="1">
      <c r="A17" s="62" t="s">
        <v>11</v>
      </c>
      <c r="B17" s="44">
        <v>2</v>
      </c>
      <c r="C17" s="45"/>
      <c r="D17" s="45"/>
      <c r="E17" s="46"/>
      <c r="F17" s="5">
        <f t="shared" si="4"/>
        <v>5</v>
      </c>
      <c r="G17" s="24">
        <v>1</v>
      </c>
      <c r="H17" s="22">
        <v>1</v>
      </c>
      <c r="I17" s="22"/>
      <c r="J17" s="23"/>
      <c r="K17" s="8">
        <f>((G17*5)+(H17*4)+(I17*3)+(J17*2))/(G17+H17+I17+J17)</f>
        <v>4.5</v>
      </c>
      <c r="L17" s="21"/>
      <c r="M17" s="22"/>
      <c r="N17" s="22"/>
      <c r="O17" s="22"/>
      <c r="P17" s="23"/>
      <c r="Q17" s="8"/>
      <c r="R17" s="17"/>
      <c r="S17" s="18"/>
      <c r="T17" s="18"/>
      <c r="U17" s="19"/>
      <c r="V17" s="8"/>
      <c r="W17" s="7">
        <f t="shared" si="3"/>
        <v>4.5</v>
      </c>
    </row>
    <row r="18" spans="1:23" ht="21" customHeight="1" thickBot="1" thickTop="1">
      <c r="A18" s="62" t="s">
        <v>12</v>
      </c>
      <c r="B18" s="44">
        <v>2</v>
      </c>
      <c r="C18" s="45">
        <v>1</v>
      </c>
      <c r="D18" s="45">
        <v>1</v>
      </c>
      <c r="E18" s="46"/>
      <c r="F18" s="5">
        <f t="shared" si="4"/>
        <v>4.25</v>
      </c>
      <c r="G18" s="24">
        <v>2</v>
      </c>
      <c r="H18" s="22"/>
      <c r="I18" s="22"/>
      <c r="J18" s="23"/>
      <c r="K18" s="8">
        <f>((G18*5)+(H18*4)+(I18*3)+(J18*2))/(G18+H18+I18+J18)</f>
        <v>5</v>
      </c>
      <c r="L18" s="21">
        <v>2</v>
      </c>
      <c r="M18" s="22"/>
      <c r="N18" s="22"/>
      <c r="O18" s="22"/>
      <c r="P18" s="23"/>
      <c r="Q18" s="8">
        <f t="shared" si="2"/>
        <v>5</v>
      </c>
      <c r="R18" s="17"/>
      <c r="S18" s="18"/>
      <c r="T18" s="18"/>
      <c r="U18" s="19"/>
      <c r="V18" s="8"/>
      <c r="W18" s="7">
        <f t="shared" si="3"/>
        <v>5</v>
      </c>
    </row>
    <row r="19" spans="1:23" ht="21" customHeight="1" thickBot="1" thickTop="1">
      <c r="A19" s="62" t="s">
        <v>13</v>
      </c>
      <c r="B19" s="44">
        <v>10</v>
      </c>
      <c r="C19" s="45">
        <v>3</v>
      </c>
      <c r="D19" s="45"/>
      <c r="E19" s="46"/>
      <c r="F19" s="5">
        <f t="shared" si="4"/>
        <v>4.769230769230769</v>
      </c>
      <c r="G19" s="24">
        <v>4</v>
      </c>
      <c r="H19" s="22">
        <v>1</v>
      </c>
      <c r="I19" s="22"/>
      <c r="J19" s="23"/>
      <c r="K19" s="8">
        <f>((G19*5)+(H19*4)+(I19*3)+(J19*2))/(G19+H19+I19+J19)</f>
        <v>4.8</v>
      </c>
      <c r="L19" s="21">
        <v>2</v>
      </c>
      <c r="M19" s="22">
        <v>2</v>
      </c>
      <c r="N19" s="22">
        <v>2</v>
      </c>
      <c r="O19" s="22">
        <v>1</v>
      </c>
      <c r="P19" s="23"/>
      <c r="Q19" s="8">
        <f t="shared" si="2"/>
        <v>3.7142857142857144</v>
      </c>
      <c r="R19" s="17">
        <v>1</v>
      </c>
      <c r="S19" s="18"/>
      <c r="T19" s="18"/>
      <c r="U19" s="19"/>
      <c r="V19" s="8">
        <f>((R19*5)+(S19*4)+(T19*3)+(U19*2))/(R19+S19+T19+U19)</f>
        <v>5</v>
      </c>
      <c r="W19" s="7">
        <f t="shared" si="3"/>
        <v>4.230769230769231</v>
      </c>
    </row>
    <row r="20" spans="1:23" ht="21" customHeight="1" thickBot="1" thickTop="1">
      <c r="A20" s="62" t="s">
        <v>14</v>
      </c>
      <c r="B20" s="44"/>
      <c r="C20" s="45"/>
      <c r="D20" s="45"/>
      <c r="E20" s="46"/>
      <c r="F20" s="5"/>
      <c r="G20" s="24"/>
      <c r="H20" s="22"/>
      <c r="I20" s="22"/>
      <c r="J20" s="23"/>
      <c r="K20" s="8"/>
      <c r="L20" s="21">
        <v>1</v>
      </c>
      <c r="M20" s="22">
        <v>5</v>
      </c>
      <c r="N20" s="22">
        <v>3</v>
      </c>
      <c r="O20" s="22"/>
      <c r="P20" s="23"/>
      <c r="Q20" s="8">
        <f t="shared" si="2"/>
        <v>3.7777777777777777</v>
      </c>
      <c r="R20" s="17"/>
      <c r="S20" s="18"/>
      <c r="T20" s="18">
        <v>1</v>
      </c>
      <c r="U20" s="19"/>
      <c r="V20" s="8">
        <f>((R20*5)+(S20*4)+(T20*3)+(U20*2))/(R20+S20+T20+U20)</f>
        <v>3</v>
      </c>
      <c r="W20" s="7">
        <f t="shared" si="3"/>
        <v>3.7</v>
      </c>
    </row>
    <row r="21" spans="1:23" ht="21" customHeight="1" thickBot="1" thickTop="1">
      <c r="A21" s="62" t="s">
        <v>15</v>
      </c>
      <c r="B21" s="44"/>
      <c r="C21" s="45"/>
      <c r="D21" s="45"/>
      <c r="E21" s="46"/>
      <c r="F21" s="5"/>
      <c r="G21" s="24"/>
      <c r="H21" s="22"/>
      <c r="I21" s="22"/>
      <c r="J21" s="23"/>
      <c r="K21" s="8"/>
      <c r="L21" s="21"/>
      <c r="M21" s="22"/>
      <c r="N21" s="22"/>
      <c r="O21" s="22"/>
      <c r="P21" s="23"/>
      <c r="Q21" s="8"/>
      <c r="R21" s="17"/>
      <c r="S21" s="18"/>
      <c r="T21" s="18"/>
      <c r="U21" s="19"/>
      <c r="V21" s="8"/>
      <c r="W21" s="7"/>
    </row>
    <row r="22" spans="1:23" ht="21" customHeight="1" thickBot="1" thickTop="1">
      <c r="A22" s="63" t="s">
        <v>18</v>
      </c>
      <c r="B22" s="47"/>
      <c r="C22" s="48"/>
      <c r="D22" s="48"/>
      <c r="E22" s="49"/>
      <c r="F22" s="38"/>
      <c r="G22" s="39"/>
      <c r="H22" s="36"/>
      <c r="I22" s="36"/>
      <c r="J22" s="37"/>
      <c r="K22" s="40"/>
      <c r="L22" s="35">
        <v>1</v>
      </c>
      <c r="M22" s="36"/>
      <c r="N22" s="36">
        <v>1</v>
      </c>
      <c r="O22" s="36">
        <v>1</v>
      </c>
      <c r="P22" s="37"/>
      <c r="Q22" s="40"/>
      <c r="R22" s="17"/>
      <c r="S22" s="18">
        <v>1</v>
      </c>
      <c r="T22" s="18"/>
      <c r="U22" s="19"/>
      <c r="V22" s="40">
        <f>((R22*5)+(S22*4)+(T22*3)+(U22*2))/(R22+S22+T22+U22)</f>
        <v>4</v>
      </c>
      <c r="W22" s="7">
        <f t="shared" si="3"/>
        <v>3.5</v>
      </c>
    </row>
    <row r="23" ht="16.5" thickTop="1"/>
  </sheetData>
  <sheetProtection/>
  <mergeCells count="5">
    <mergeCell ref="A1:W1"/>
    <mergeCell ref="B2:F2"/>
    <mergeCell ref="G2:K2"/>
    <mergeCell ref="L2:Q2"/>
    <mergeCell ref="R2:V2"/>
  </mergeCells>
  <printOptions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Zimmermann Ákos</cp:lastModifiedBy>
  <cp:lastPrinted>2009-07-12T12:52:18Z</cp:lastPrinted>
  <dcterms:created xsi:type="dcterms:W3CDTF">2009-07-12T09:45:22Z</dcterms:created>
  <dcterms:modified xsi:type="dcterms:W3CDTF">2016-03-08T08:58:39Z</dcterms:modified>
  <cp:category/>
  <cp:version/>
  <cp:contentType/>
  <cp:contentStatus/>
</cp:coreProperties>
</file>